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115" tabRatio="901" activeTab="0"/>
  </bookViews>
  <sheets>
    <sheet name="Moncton_CRC ID" sheetId="1" r:id="rId1"/>
  </sheets>
  <definedNames/>
  <calcPr fullCalcOnLoad="1"/>
</workbook>
</file>

<file path=xl/sharedStrings.xml><?xml version="1.0" encoding="utf-8"?>
<sst xmlns="http://schemas.openxmlformats.org/spreadsheetml/2006/main" count="74" uniqueCount="59">
  <si>
    <t>Total:</t>
  </si>
  <si>
    <t>Cycle</t>
  </si>
  <si>
    <t>Allocation des chaires selon:</t>
  </si>
  <si>
    <t>Type</t>
  </si>
  <si>
    <t>Active
(oui/non)</t>
  </si>
  <si>
    <t>Commentaires individuels</t>
  </si>
  <si>
    <t>CRSH</t>
  </si>
  <si>
    <t>Savoie, Donald</t>
  </si>
  <si>
    <t>Lecomte, Nicolas</t>
  </si>
  <si>
    <t>Doyon-Gosselin, Benoit</t>
  </si>
  <si>
    <t>Renewal</t>
  </si>
  <si>
    <t>Nouveau</t>
  </si>
  <si>
    <t>oui</t>
  </si>
  <si>
    <t>Hamel, Deny</t>
  </si>
  <si>
    <t>2016-1</t>
  </si>
  <si>
    <t>LAST UPDATED BY TIPS:</t>
  </si>
  <si>
    <t>Chair allocations as per :</t>
  </si>
  <si>
    <t>DERNIÈRE MISE À JOUR PAR SPIIE:</t>
  </si>
  <si>
    <t># Active</t>
  </si>
  <si>
    <t>Utilization</t>
  </si>
  <si>
    <t>Utilization by
Agency</t>
  </si>
  <si>
    <t>Name of Chairholder</t>
  </si>
  <si>
    <t>Proposed
Start Date</t>
  </si>
  <si>
    <t>Confirmed
Start Date</t>
  </si>
  <si>
    <t>End Date</t>
  </si>
  <si>
    <t>Active
(Yes/No)</t>
  </si>
  <si>
    <t>Final Renewal
submission date</t>
  </si>
  <si>
    <t>Tier 1
Niveau 1</t>
  </si>
  <si>
    <t>Individual Comments</t>
  </si>
  <si>
    <t>Utilisation par
Agence</t>
  </si>
  <si>
    <t>Nom du Canadidat</t>
  </si>
  <si>
    <t>Cyle</t>
  </si>
  <si>
    <t>Date de début
proposée</t>
  </si>
  <si>
    <t>Date de début
confirmée</t>
  </si>
  <si>
    <t>De de fin</t>
  </si>
  <si>
    <t>Date finale - demande
de renouvellement</t>
  </si>
  <si>
    <t>Tier 2
Niveau 2</t>
  </si>
  <si>
    <t>UNIVERSITÉ DE MONCTON</t>
  </si>
  <si>
    <t>CRSNG</t>
  </si>
  <si>
    <t>IRSC</t>
  </si>
  <si>
    <t>Hébert-Chatelain, Étienne</t>
  </si>
  <si>
    <t>2017-1</t>
  </si>
  <si>
    <t>Sans objet</t>
  </si>
  <si>
    <t>TROISIÈME TERME - PAS D'AUTRE RENOUVELLEMENT POSSIBLE</t>
  </si>
  <si>
    <t>2017-2</t>
  </si>
  <si>
    <t>DEUXIÈME TERME - PAS D'AUTRE RENOUVELLEMENT POSSIBLE</t>
  </si>
  <si>
    <t>Landry, Michelle</t>
  </si>
  <si>
    <t>2018-1</t>
  </si>
  <si>
    <t>Avril 2023</t>
  </si>
  <si>
    <t>2018-2</t>
  </si>
  <si>
    <t>Octobre 2022</t>
  </si>
  <si>
    <t>Octobre 2021</t>
  </si>
  <si>
    <t>March 1st, 2021</t>
  </si>
  <si>
    <t>Le 1 mars 2021</t>
  </si>
  <si>
    <t>Year 2020 calculation</t>
  </si>
  <si>
    <t>Calcul de l'année 2020</t>
  </si>
  <si>
    <t>#
Convervence
#</t>
  </si>
  <si>
    <t>SPÉCIALE
CRSH</t>
  </si>
  <si>
    <t>SPÉCIALE
CRSNG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</si>
</sst>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[$-1009]d\-mmm\-yy;@"/>
    <numFmt numFmtId="174" formatCode="[$-40C]d\-mmm\-yy;@"/>
    <numFmt numFmtId="175" formatCode="[$-1009]mmmm\ d\,\ yyyy;@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b/>
      <i/>
      <u val="single"/>
      <sz val="12"/>
      <name val="Arial Narrow"/>
      <family val="2"/>
    </font>
    <font>
      <i/>
      <sz val="10"/>
      <name val="Arial Narrow"/>
      <family val="2"/>
    </font>
    <font>
      <i/>
      <sz val="10"/>
      <color indexed="10"/>
      <name val="Arial Narrow"/>
      <family val="2"/>
    </font>
    <font>
      <b/>
      <sz val="7"/>
      <name val="Arial Narrow"/>
      <family val="2"/>
    </font>
    <font>
      <b/>
      <u val="single"/>
      <sz val="7"/>
      <name val="Arial Narrow"/>
      <family val="2"/>
    </font>
    <font>
      <i/>
      <u val="single"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i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color indexed="10"/>
      <name val="Arial"/>
      <family val="2"/>
    </font>
    <font>
      <b/>
      <u val="single"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dotted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172" fontId="2" fillId="0" borderId="0" xfId="0" applyNumberFormat="1" applyFont="1" applyFill="1" applyBorder="1" applyAlignment="1" applyProtection="1">
      <alignment horizontal="left"/>
      <protection locked="0"/>
    </xf>
    <xf numFmtId="172" fontId="2" fillId="0" borderId="0" xfId="0" applyNumberFormat="1" applyFont="1" applyBorder="1" applyAlignment="1" applyProtection="1">
      <alignment horizontal="left"/>
      <protection locked="0"/>
    </xf>
    <xf numFmtId="173" fontId="5" fillId="0" borderId="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 applyProtection="1">
      <alignment horizontal="left"/>
      <protection/>
    </xf>
    <xf numFmtId="173" fontId="5" fillId="0" borderId="0" xfId="0" applyNumberFormat="1" applyFont="1" applyFill="1" applyBorder="1" applyAlignment="1" applyProtection="1">
      <alignment horizontal="center"/>
      <protection locked="0"/>
    </xf>
    <xf numFmtId="173" fontId="8" fillId="0" borderId="0" xfId="0" applyNumberFormat="1" applyFont="1" applyFill="1" applyBorder="1" applyAlignment="1" applyProtection="1">
      <alignment horizontal="center"/>
      <protection locked="0"/>
    </xf>
    <xf numFmtId="173" fontId="2" fillId="0" borderId="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74" fontId="13" fillId="0" borderId="10" xfId="0" applyNumberFormat="1" applyFont="1" applyFill="1" applyBorder="1" applyAlignment="1" applyProtection="1">
      <alignment horizontal="center" vertical="center"/>
      <protection locked="0"/>
    </xf>
    <xf numFmtId="174" fontId="1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vertical="center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61" fillId="0" borderId="10" xfId="0" applyNumberFormat="1" applyFont="1" applyFill="1" applyBorder="1" applyAlignment="1" applyProtection="1">
      <alignment horizontal="center" vertical="center"/>
      <protection locked="0"/>
    </xf>
    <xf numFmtId="174" fontId="61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>
      <alignment vertical="center"/>
    </xf>
    <xf numFmtId="0" fontId="61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2" fontId="61" fillId="0" borderId="0" xfId="0" applyNumberFormat="1" applyFont="1" applyBorder="1" applyAlignment="1" applyProtection="1">
      <alignment horizontal="left"/>
      <protection locked="0"/>
    </xf>
    <xf numFmtId="172" fontId="61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2" fillId="0" borderId="0" xfId="0" applyFont="1" applyFill="1" applyBorder="1" applyAlignment="1" applyProtection="1">
      <alignment horizontal="right" wrapText="1"/>
      <protection/>
    </xf>
    <xf numFmtId="175" fontId="62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wrapText="1"/>
      <protection/>
    </xf>
    <xf numFmtId="14" fontId="62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Border="1" applyAlignment="1" applyProtection="1">
      <alignment horizontal="center"/>
      <protection/>
    </xf>
    <xf numFmtId="0" fontId="15" fillId="0" borderId="0" xfId="0" applyNumberFormat="1" applyFont="1" applyBorder="1" applyAlignment="1" applyProtection="1">
      <alignment horizontal="center" wrapText="1"/>
      <protection locked="0"/>
    </xf>
    <xf numFmtId="0" fontId="15" fillId="0" borderId="0" xfId="0" applyNumberFormat="1" applyFont="1" applyBorder="1" applyAlignment="1" applyProtection="1">
      <alignment horizont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Border="1" applyAlignment="1">
      <alignment horizontal="center"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173" fontId="12" fillId="0" borderId="17" xfId="0" applyNumberFormat="1" applyFont="1" applyBorder="1" applyAlignment="1" applyProtection="1">
      <alignment horizontal="center" vertical="center" wrapText="1"/>
      <protection locked="0"/>
    </xf>
    <xf numFmtId="173" fontId="12" fillId="0" borderId="17" xfId="0" applyNumberFormat="1" applyFont="1" applyBorder="1" applyAlignment="1" applyProtection="1">
      <alignment horizontal="center" vertical="center"/>
      <protection/>
    </xf>
    <xf numFmtId="172" fontId="12" fillId="0" borderId="18" xfId="0" applyNumberFormat="1" applyFont="1" applyBorder="1" applyAlignment="1" applyProtection="1">
      <alignment horizontal="center" vertical="center" wrapText="1"/>
      <protection locked="0"/>
    </xf>
    <xf numFmtId="172" fontId="12" fillId="0" borderId="0" xfId="0" applyNumberFormat="1" applyFont="1" applyBorder="1" applyAlignment="1" applyProtection="1">
      <alignment horizontal="center" vertical="center"/>
      <protection locked="0"/>
    </xf>
    <xf numFmtId="172" fontId="12" fillId="0" borderId="19" xfId="0" applyNumberFormat="1" applyFont="1" applyBorder="1" applyAlignment="1" applyProtection="1">
      <alignment horizontal="right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173" fontId="12" fillId="0" borderId="22" xfId="0" applyNumberFormat="1" applyFont="1" applyBorder="1" applyAlignment="1" applyProtection="1">
      <alignment horizontal="center" vertical="center" wrapText="1"/>
      <protection locked="0"/>
    </xf>
    <xf numFmtId="173" fontId="12" fillId="0" borderId="22" xfId="0" applyNumberFormat="1" applyFont="1" applyBorder="1" applyAlignment="1" applyProtection="1">
      <alignment horizontal="center" vertical="center"/>
      <protection/>
    </xf>
    <xf numFmtId="172" fontId="12" fillId="0" borderId="23" xfId="0" applyNumberFormat="1" applyFont="1" applyBorder="1" applyAlignment="1" applyProtection="1">
      <alignment horizontal="center" vertical="center" wrapText="1"/>
      <protection locked="0"/>
    </xf>
    <xf numFmtId="172" fontId="12" fillId="0" borderId="24" xfId="0" applyNumberFormat="1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left" vertical="center" wrapText="1"/>
      <protection/>
    </xf>
    <xf numFmtId="0" fontId="13" fillId="33" borderId="10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74" fontId="13" fillId="33" borderId="10" xfId="0" applyNumberFormat="1" applyFont="1" applyFill="1" applyBorder="1" applyAlignment="1" applyProtection="1">
      <alignment horizontal="center" vertical="center"/>
      <protection locked="0"/>
    </xf>
    <xf numFmtId="174" fontId="13" fillId="33" borderId="10" xfId="0" applyNumberFormat="1" applyFont="1" applyFill="1" applyBorder="1" applyAlignment="1" applyProtection="1">
      <alignment horizontal="center" vertical="center"/>
      <protection/>
    </xf>
    <xf numFmtId="172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1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 applyProtection="1">
      <alignment vertical="center" wrapText="1"/>
      <protection locked="0"/>
    </xf>
    <xf numFmtId="172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1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 wrapText="1"/>
      <protection/>
    </xf>
    <xf numFmtId="0" fontId="65" fillId="0" borderId="0" xfId="0" applyFont="1" applyBorder="1" applyAlignment="1">
      <alignment/>
    </xf>
    <xf numFmtId="172" fontId="3" fillId="0" borderId="0" xfId="0" applyNumberFormat="1" applyFont="1" applyBorder="1" applyAlignment="1" applyProtection="1">
      <alignment horizontal="left"/>
      <protection locked="0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7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Fill="1" applyBorder="1" applyAlignment="1" applyProtection="1">
      <alignment horizontal="center" vertical="center" wrapText="1"/>
      <protection/>
    </xf>
    <xf numFmtId="0" fontId="12" fillId="0" borderId="28" xfId="0" applyNumberFormat="1" applyFont="1" applyFill="1" applyBorder="1" applyAlignment="1" applyProtection="1">
      <alignment horizontal="center" vertical="center" wrapText="1"/>
      <protection/>
    </xf>
    <xf numFmtId="0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9"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7</xdr:row>
      <xdr:rowOff>333375</xdr:rowOff>
    </xdr:from>
    <xdr:to>
      <xdr:col>15</xdr:col>
      <xdr:colOff>0</xdr:colOff>
      <xdr:row>11</xdr:row>
      <xdr:rowOff>276225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1010900" y="1905000"/>
          <a:ext cx="30289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Calcul de l'année 2020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Aucun changement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9.7109375" style="30" bestFit="1" customWidth="1"/>
    <col min="2" max="2" width="10.57421875" style="3" customWidth="1"/>
    <col min="3" max="3" width="20.7109375" style="1" customWidth="1"/>
    <col min="4" max="4" width="9.28125" style="31" customWidth="1"/>
    <col min="5" max="5" width="5.7109375" style="14" customWidth="1"/>
    <col min="6" max="7" width="10.57421875" style="20" customWidth="1"/>
    <col min="8" max="8" width="7.7109375" style="13" customWidth="1"/>
    <col min="9" max="9" width="7.140625" style="2" customWidth="1"/>
    <col min="10" max="10" width="15.8515625" style="10" customWidth="1"/>
    <col min="11" max="11" width="1.7109375" style="10" customWidth="1"/>
    <col min="12" max="12" width="6.7109375" style="10" customWidth="1"/>
    <col min="13" max="13" width="7.8515625" style="48" customWidth="1"/>
    <col min="14" max="14" width="40.7109375" style="4" customWidth="1"/>
    <col min="15" max="15" width="45.7109375" style="4" customWidth="1"/>
    <col min="16" max="16384" width="9.140625" style="16" customWidth="1"/>
  </cols>
  <sheetData>
    <row r="1" spans="1:15" ht="15.75">
      <c r="A1" s="27">
        <v>63</v>
      </c>
      <c r="B1" s="5" t="s">
        <v>37</v>
      </c>
      <c r="C1" s="52"/>
      <c r="F1" s="18"/>
      <c r="G1" s="18"/>
      <c r="H1" s="11"/>
      <c r="I1" s="6"/>
      <c r="J1" s="9"/>
      <c r="K1" s="9"/>
      <c r="L1" s="9"/>
      <c r="M1" s="46"/>
      <c r="N1" s="53" t="s">
        <v>15</v>
      </c>
      <c r="O1" s="54" t="s">
        <v>52</v>
      </c>
    </row>
    <row r="2" spans="1:15" ht="15.75" customHeight="1">
      <c r="A2" s="28"/>
      <c r="B2" s="119" t="s">
        <v>16</v>
      </c>
      <c r="C2" s="55"/>
      <c r="D2" s="121" t="s">
        <v>54</v>
      </c>
      <c r="E2" s="121"/>
      <c r="F2" s="19"/>
      <c r="G2" s="19"/>
      <c r="H2" s="12"/>
      <c r="I2" s="7"/>
      <c r="J2" s="15"/>
      <c r="K2" s="15"/>
      <c r="L2" s="15"/>
      <c r="M2" s="47"/>
      <c r="N2" s="53" t="s">
        <v>17</v>
      </c>
      <c r="O2" s="56" t="s">
        <v>53</v>
      </c>
    </row>
    <row r="3" spans="1:15" ht="15.75" customHeight="1">
      <c r="A3" s="29"/>
      <c r="B3" s="120" t="s">
        <v>2</v>
      </c>
      <c r="C3" s="57"/>
      <c r="D3" s="122" t="s">
        <v>55</v>
      </c>
      <c r="O3" s="8"/>
    </row>
    <row r="4" spans="1:15" s="65" customFormat="1" ht="13.5" thickBot="1">
      <c r="A4" s="58"/>
      <c r="B4" s="59"/>
      <c r="C4" s="60"/>
      <c r="D4" s="61"/>
      <c r="E4" s="61"/>
      <c r="F4" s="61"/>
      <c r="G4" s="61"/>
      <c r="H4" s="59"/>
      <c r="I4" s="59"/>
      <c r="J4" s="61"/>
      <c r="K4" s="61"/>
      <c r="L4" s="61"/>
      <c r="M4" s="62"/>
      <c r="N4" s="63"/>
      <c r="O4" s="64"/>
    </row>
    <row r="5" spans="1:15" ht="18" customHeight="1" thickBot="1">
      <c r="A5" s="29"/>
      <c r="C5" s="57"/>
      <c r="I5" s="66" t="s">
        <v>18</v>
      </c>
      <c r="M5" s="49" t="s">
        <v>19</v>
      </c>
      <c r="O5" s="16"/>
    </row>
    <row r="6" spans="1:15" ht="18" customHeight="1" thickBot="1">
      <c r="A6" s="29"/>
      <c r="C6" s="57"/>
      <c r="I6" s="67">
        <f>COUNTIF(I9:I14,"oui")</f>
        <v>6</v>
      </c>
      <c r="L6" s="68" t="s">
        <v>0</v>
      </c>
      <c r="M6" s="69">
        <f>SUM(M7:M8)</f>
        <v>6</v>
      </c>
      <c r="O6" s="16"/>
    </row>
    <row r="7" spans="1:254" s="82" customFormat="1" ht="27">
      <c r="A7" s="117" t="s">
        <v>56</v>
      </c>
      <c r="B7" s="70" t="s">
        <v>20</v>
      </c>
      <c r="C7" s="71" t="s">
        <v>21</v>
      </c>
      <c r="D7" s="72" t="s">
        <v>3</v>
      </c>
      <c r="E7" s="73" t="s">
        <v>1</v>
      </c>
      <c r="F7" s="74" t="s">
        <v>22</v>
      </c>
      <c r="G7" s="74" t="s">
        <v>23</v>
      </c>
      <c r="H7" s="75" t="s">
        <v>24</v>
      </c>
      <c r="I7" s="70" t="s">
        <v>25</v>
      </c>
      <c r="J7" s="76" t="s">
        <v>26</v>
      </c>
      <c r="K7" s="77"/>
      <c r="L7" s="78" t="s">
        <v>27</v>
      </c>
      <c r="M7" s="79">
        <f>COUNTIF(M9:M14,"1")</f>
        <v>1</v>
      </c>
      <c r="N7" s="80" t="s">
        <v>28</v>
      </c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</row>
    <row r="8" spans="1:254" s="82" customFormat="1" ht="27.75" thickBot="1">
      <c r="A8" s="118"/>
      <c r="B8" s="83" t="s">
        <v>29</v>
      </c>
      <c r="C8" s="84" t="s">
        <v>30</v>
      </c>
      <c r="D8" s="85" t="s">
        <v>3</v>
      </c>
      <c r="E8" s="86" t="s">
        <v>31</v>
      </c>
      <c r="F8" s="87" t="s">
        <v>32</v>
      </c>
      <c r="G8" s="87" t="s">
        <v>33</v>
      </c>
      <c r="H8" s="88" t="s">
        <v>34</v>
      </c>
      <c r="I8" s="83" t="s">
        <v>4</v>
      </c>
      <c r="J8" s="89" t="s">
        <v>35</v>
      </c>
      <c r="K8" s="77"/>
      <c r="L8" s="90" t="s">
        <v>36</v>
      </c>
      <c r="M8" s="91">
        <f>COUNTIF(M9:M14,"2")</f>
        <v>5</v>
      </c>
      <c r="N8" s="92" t="s">
        <v>5</v>
      </c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</row>
    <row r="9" spans="1:254" s="36" customFormat="1" ht="25.5" customHeight="1">
      <c r="A9" s="21">
        <v>101437</v>
      </c>
      <c r="B9" s="21" t="s">
        <v>39</v>
      </c>
      <c r="C9" s="93" t="s">
        <v>40</v>
      </c>
      <c r="D9" s="94" t="s">
        <v>11</v>
      </c>
      <c r="E9" s="95" t="s">
        <v>41</v>
      </c>
      <c r="F9" s="96">
        <v>43282</v>
      </c>
      <c r="G9" s="96">
        <v>43282</v>
      </c>
      <c r="H9" s="97">
        <v>45107</v>
      </c>
      <c r="I9" s="97" t="s">
        <v>12</v>
      </c>
      <c r="J9" s="101" t="s">
        <v>50</v>
      </c>
      <c r="K9" s="99"/>
      <c r="L9" s="103"/>
      <c r="M9" s="105">
        <v>2</v>
      </c>
      <c r="N9" s="100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</row>
    <row r="10" spans="1:254" s="36" customFormat="1" ht="25.5" customHeight="1">
      <c r="A10" s="21">
        <v>101865</v>
      </c>
      <c r="B10" s="21" t="s">
        <v>6</v>
      </c>
      <c r="C10" s="93" t="s">
        <v>46</v>
      </c>
      <c r="D10" s="94" t="s">
        <v>11</v>
      </c>
      <c r="E10" s="95" t="s">
        <v>47</v>
      </c>
      <c r="F10" s="96">
        <v>43466</v>
      </c>
      <c r="G10" s="96">
        <v>43466</v>
      </c>
      <c r="H10" s="97">
        <v>45291</v>
      </c>
      <c r="I10" s="97" t="s">
        <v>12</v>
      </c>
      <c r="J10" s="101" t="s">
        <v>48</v>
      </c>
      <c r="K10" s="102"/>
      <c r="L10" s="102"/>
      <c r="M10" s="104">
        <v>2</v>
      </c>
      <c r="N10" s="100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</row>
    <row r="11" spans="1:254" s="37" customFormat="1" ht="25.5" customHeight="1">
      <c r="A11" s="21">
        <v>101468</v>
      </c>
      <c r="B11" s="21" t="s">
        <v>38</v>
      </c>
      <c r="C11" s="22" t="s">
        <v>8</v>
      </c>
      <c r="D11" s="32" t="s">
        <v>10</v>
      </c>
      <c r="E11" s="23" t="s">
        <v>44</v>
      </c>
      <c r="F11" s="33">
        <v>39692</v>
      </c>
      <c r="G11" s="33">
        <v>43344</v>
      </c>
      <c r="H11" s="34">
        <v>45169</v>
      </c>
      <c r="I11" s="34" t="s">
        <v>12</v>
      </c>
      <c r="J11" s="24" t="s">
        <v>42</v>
      </c>
      <c r="K11" s="25"/>
      <c r="L11" s="25"/>
      <c r="M11" s="106">
        <v>2</v>
      </c>
      <c r="N11" s="26" t="s">
        <v>45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</row>
    <row r="12" spans="1:254" s="37" customFormat="1" ht="25.5" customHeight="1">
      <c r="A12" s="21">
        <v>101411</v>
      </c>
      <c r="B12" s="115" t="s">
        <v>57</v>
      </c>
      <c r="C12" s="93" t="s">
        <v>7</v>
      </c>
      <c r="D12" s="94" t="s">
        <v>10</v>
      </c>
      <c r="E12" s="95" t="s">
        <v>41</v>
      </c>
      <c r="F12" s="96">
        <v>43344</v>
      </c>
      <c r="G12" s="96">
        <v>43344</v>
      </c>
      <c r="H12" s="97">
        <v>45900</v>
      </c>
      <c r="I12" s="97" t="s">
        <v>12</v>
      </c>
      <c r="J12" s="98" t="s">
        <v>42</v>
      </c>
      <c r="K12" s="25"/>
      <c r="L12" s="25"/>
      <c r="M12" s="106">
        <v>1</v>
      </c>
      <c r="N12" s="100" t="s">
        <v>43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</row>
    <row r="13" spans="1:254" s="44" customFormat="1" ht="25.5" customHeight="1">
      <c r="A13" s="38">
        <v>101155</v>
      </c>
      <c r="B13" s="116" t="s">
        <v>58</v>
      </c>
      <c r="C13" s="39" t="s">
        <v>13</v>
      </c>
      <c r="D13" s="45" t="s">
        <v>11</v>
      </c>
      <c r="E13" s="40" t="s">
        <v>14</v>
      </c>
      <c r="F13" s="41">
        <v>42917</v>
      </c>
      <c r="G13" s="41">
        <v>42917</v>
      </c>
      <c r="H13" s="42">
        <v>44742</v>
      </c>
      <c r="I13" s="42" t="s">
        <v>12</v>
      </c>
      <c r="J13" s="114" t="s">
        <v>51</v>
      </c>
      <c r="K13" s="50"/>
      <c r="L13" s="51"/>
      <c r="M13" s="107">
        <v>2</v>
      </c>
      <c r="N13" s="43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</row>
    <row r="14" spans="1:15" s="109" customFormat="1" ht="25.5" customHeight="1">
      <c r="A14" s="21">
        <v>102069</v>
      </c>
      <c r="B14" s="115" t="s">
        <v>57</v>
      </c>
      <c r="C14" s="22" t="s">
        <v>9</v>
      </c>
      <c r="D14" s="32" t="s">
        <v>10</v>
      </c>
      <c r="E14" s="23" t="s">
        <v>49</v>
      </c>
      <c r="F14" s="33">
        <v>43647</v>
      </c>
      <c r="G14" s="33">
        <v>43647</v>
      </c>
      <c r="H14" s="34">
        <v>45473</v>
      </c>
      <c r="I14" s="34" t="s">
        <v>12</v>
      </c>
      <c r="J14" s="24" t="s">
        <v>42</v>
      </c>
      <c r="K14" s="110"/>
      <c r="L14" s="111"/>
      <c r="M14" s="112">
        <v>2</v>
      </c>
      <c r="N14" s="113" t="s">
        <v>45</v>
      </c>
      <c r="O14" s="108"/>
    </row>
    <row r="19" spans="4:5" ht="15.75">
      <c r="D19" s="17"/>
      <c r="E19" s="52"/>
    </row>
    <row r="20" ht="13.5">
      <c r="C20" s="3"/>
    </row>
    <row r="21" ht="13.5">
      <c r="C21" s="3"/>
    </row>
  </sheetData>
  <sheetProtection/>
  <mergeCells count="2">
    <mergeCell ref="A7:A8"/>
    <mergeCell ref="D2:E2"/>
  </mergeCells>
  <conditionalFormatting sqref="J6:L6 A7">
    <cfRule type="expression" priority="49" dxfId="2" stopIfTrue="1">
      <formula>'Moncton_CRC ID'!#REF!=1</formula>
    </cfRule>
    <cfRule type="expression" priority="50" dxfId="1" stopIfTrue="1">
      <formula>'Moncton_CRC ID'!#REF!=1</formula>
    </cfRule>
    <cfRule type="expression" priority="51" dxfId="36" stopIfTrue="1">
      <formula>ISNUMBER('Moncton_CRC ID'!#REF!)</formula>
    </cfRule>
  </conditionalFormatting>
  <conditionalFormatting sqref="A9:A14">
    <cfRule type="expression" priority="43" dxfId="2" stopIfTrue="1">
      <formula>'Moncton_CRC ID'!#REF!=1</formula>
    </cfRule>
    <cfRule type="expression" priority="44" dxfId="1" stopIfTrue="1">
      <formula>'Moncton_CRC ID'!#REF!=1</formula>
    </cfRule>
    <cfRule type="expression" priority="45" dxfId="3" stopIfTrue="1">
      <formula>ISTEXT('Moncton_CRC ID'!#REF!)</formula>
    </cfRule>
  </conditionalFormatting>
  <conditionalFormatting sqref="N9:N14 B9 B11:B12 M9:M12 B13:I14 B10:I10">
    <cfRule type="expression" priority="40" dxfId="2" stopIfTrue="1">
      <formula>'Moncton_CRC ID'!#REF!=1</formula>
    </cfRule>
    <cfRule type="expression" priority="41" dxfId="1" stopIfTrue="1">
      <formula>'Moncton_CRC ID'!#REF!=1</formula>
    </cfRule>
    <cfRule type="expression" priority="42" dxfId="3" stopIfTrue="1">
      <formula>ISTEXT('Moncton_CRC ID'!#REF!)</formula>
    </cfRule>
  </conditionalFormatting>
  <conditionalFormatting sqref="K9:L12">
    <cfRule type="expression" priority="37" dxfId="2" stopIfTrue="1">
      <formula>'Moncton_CRC ID'!#REF!=1</formula>
    </cfRule>
    <cfRule type="expression" priority="38" dxfId="1" stopIfTrue="1">
      <formula>'Moncton_CRC ID'!#REF!=1</formula>
    </cfRule>
    <cfRule type="expression" priority="39" dxfId="0" stopIfTrue="1">
      <formula>ISTEXT('Moncton_CRC ID'!#REF!)</formula>
    </cfRule>
  </conditionalFormatting>
  <conditionalFormatting sqref="J13">
    <cfRule type="expression" priority="34" dxfId="2" stopIfTrue="1">
      <formula>'Moncton_CRC ID'!#REF!=1</formula>
    </cfRule>
    <cfRule type="expression" priority="35" dxfId="1" stopIfTrue="1">
      <formula>'Moncton_CRC ID'!#REF!=1</formula>
    </cfRule>
    <cfRule type="expression" priority="36" dxfId="0" stopIfTrue="1">
      <formula>ISTEXT('Moncton_CRC ID'!#REF!)</formula>
    </cfRule>
  </conditionalFormatting>
  <conditionalFormatting sqref="J10">
    <cfRule type="expression" priority="28" dxfId="2" stopIfTrue="1">
      <formula>'Moncton_CRC ID'!#REF!=1</formula>
    </cfRule>
    <cfRule type="expression" priority="29" dxfId="1" stopIfTrue="1">
      <formula>'Moncton_CRC ID'!#REF!=1</formula>
    </cfRule>
    <cfRule type="expression" priority="30" dxfId="0" stopIfTrue="1">
      <formula>ISTEXT('Moncton_CRC ID'!#REF!)</formula>
    </cfRule>
  </conditionalFormatting>
  <conditionalFormatting sqref="C9:I9">
    <cfRule type="expression" priority="19" dxfId="2" stopIfTrue="1">
      <formula>'Moncton_CRC ID'!#REF!=1</formula>
    </cfRule>
    <cfRule type="expression" priority="20" dxfId="1" stopIfTrue="1">
      <formula>'Moncton_CRC ID'!#REF!=1</formula>
    </cfRule>
    <cfRule type="expression" priority="21" dxfId="3" stopIfTrue="1">
      <formula>ISTEXT('Moncton_CRC ID'!#REF!)</formula>
    </cfRule>
  </conditionalFormatting>
  <conditionalFormatting sqref="J9">
    <cfRule type="expression" priority="22" dxfId="2" stopIfTrue="1">
      <formula>'Moncton_CRC ID'!#REF!=1</formula>
    </cfRule>
    <cfRule type="expression" priority="23" dxfId="1" stopIfTrue="1">
      <formula>'Moncton_CRC ID'!#REF!=1</formula>
    </cfRule>
    <cfRule type="expression" priority="24" dxfId="0" stopIfTrue="1">
      <formula>ISTEXT('Moncton_CRC ID'!#REF!)</formula>
    </cfRule>
  </conditionalFormatting>
  <conditionalFormatting sqref="J14">
    <cfRule type="expression" priority="16" dxfId="2" stopIfTrue="1">
      <formula>'Moncton_CRC ID'!#REF!=1</formula>
    </cfRule>
    <cfRule type="expression" priority="17" dxfId="1" stopIfTrue="1">
      <formula>'Moncton_CRC ID'!#REF!=1</formula>
    </cfRule>
    <cfRule type="expression" priority="18" dxfId="0" stopIfTrue="1">
      <formula>ISTEXT('Moncton_CRC ID'!#REF!)</formula>
    </cfRule>
  </conditionalFormatting>
  <conditionalFormatting sqref="C11:I11">
    <cfRule type="expression" priority="7" dxfId="2" stopIfTrue="1">
      <formula>'Moncton_CRC ID'!#REF!=1</formula>
    </cfRule>
    <cfRule type="expression" priority="8" dxfId="1" stopIfTrue="1">
      <formula>'Moncton_CRC ID'!#REF!=1</formula>
    </cfRule>
    <cfRule type="expression" priority="9" dxfId="3" stopIfTrue="1">
      <formula>ISTEXT('Moncton_CRC ID'!#REF!)</formula>
    </cfRule>
  </conditionalFormatting>
  <conditionalFormatting sqref="J11">
    <cfRule type="expression" priority="10" dxfId="2" stopIfTrue="1">
      <formula>'Moncton_CRC ID'!#REF!=1</formula>
    </cfRule>
    <cfRule type="expression" priority="11" dxfId="1" stopIfTrue="1">
      <formula>'Moncton_CRC ID'!#REF!=1</formula>
    </cfRule>
    <cfRule type="expression" priority="12" dxfId="0" stopIfTrue="1">
      <formula>ISTEXT('Moncton_CRC ID'!#REF!)</formula>
    </cfRule>
  </conditionalFormatting>
  <conditionalFormatting sqref="C12:I12">
    <cfRule type="expression" priority="1" dxfId="2" stopIfTrue="1">
      <formula>'Moncton_CRC ID'!#REF!=1</formula>
    </cfRule>
    <cfRule type="expression" priority="2" dxfId="1" stopIfTrue="1">
      <formula>'Moncton_CRC ID'!#REF!=1</formula>
    </cfRule>
    <cfRule type="expression" priority="3" dxfId="3" stopIfTrue="1">
      <formula>ISTEXT('Moncton_CRC ID'!#REF!)</formula>
    </cfRule>
  </conditionalFormatting>
  <conditionalFormatting sqref="J12">
    <cfRule type="expression" priority="4" dxfId="2" stopIfTrue="1">
      <formula>'Moncton_CRC ID'!#REF!=1</formula>
    </cfRule>
    <cfRule type="expression" priority="5" dxfId="1" stopIfTrue="1">
      <formula>'Moncton_CRC ID'!#REF!=1</formula>
    </cfRule>
    <cfRule type="expression" priority="6" dxfId="0" stopIfTrue="1">
      <formula>ISTEXT('Moncton_CRC ID'!#REF!)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HMP</dc:creator>
  <cp:keywords/>
  <dc:description/>
  <cp:lastModifiedBy>Nicole Barrieau</cp:lastModifiedBy>
  <cp:lastPrinted>2021-03-16T17:38:34Z</cp:lastPrinted>
  <dcterms:created xsi:type="dcterms:W3CDTF">2002-06-21T17:52:54Z</dcterms:created>
  <dcterms:modified xsi:type="dcterms:W3CDTF">2021-09-07T11:24:19Z</dcterms:modified>
  <cp:category/>
  <cp:version/>
  <cp:contentType/>
  <cp:contentStatus/>
</cp:coreProperties>
</file>