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moncton-my.sharepoint.com/personal/pmp6903_umoncton_ca/Documents/Desktop/Entretien Bâtiments et terrains/Entretien Ménager/Approvisionement concierges/Commande 2024/"/>
    </mc:Choice>
  </mc:AlternateContent>
  <xr:revisionPtr revIDLastSave="3" documentId="8_{0CD86699-9F01-4903-BD10-BD7B7389D6DE}" xr6:coauthVersionLast="47" xr6:coauthVersionMax="47" xr10:uidLastSave="{DB8CFB1D-ECB0-4435-B140-64E0777490D4}"/>
  <bookViews>
    <workbookView xWindow="2040" yWindow="2190" windowWidth="22035" windowHeight="12450" xr2:uid="{0441F14B-ECF6-48CE-892C-CABA6F7AC516}"/>
  </bookViews>
  <sheets>
    <sheet name="Feuil1" sheetId="4" r:id="rId1"/>
  </sheets>
  <definedNames>
    <definedName name="_xlnm.Print_Area" localSheetId="0">Feuil1!$A$1:$F$90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4" l="1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53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32" i="4"/>
  <c r="F85" i="4" s="1"/>
  <c r="F7" i="4"/>
  <c r="F8" i="4"/>
  <c r="F9" i="4"/>
  <c r="F10" i="4"/>
  <c r="F11" i="4"/>
  <c r="F12" i="4"/>
  <c r="F13" i="4"/>
  <c r="F86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6" i="4"/>
  <c r="F87" i="4" l="1"/>
</calcChain>
</file>

<file path=xl/sharedStrings.xml><?xml version="1.0" encoding="utf-8"?>
<sst xmlns="http://schemas.openxmlformats.org/spreadsheetml/2006/main" count="222" uniqueCount="158">
  <si>
    <t>Quantité</t>
  </si>
  <si>
    <t>Format</t>
  </si>
  <si>
    <t>20 litre</t>
  </si>
  <si>
    <t>Savon neutre à plancher</t>
  </si>
  <si>
    <t xml:space="preserve">20 litre </t>
  </si>
  <si>
    <t>4 litre</t>
  </si>
  <si>
    <t>1 litre</t>
  </si>
  <si>
    <t xml:space="preserve">Papier à main 425 pied long - 8 pouce de large </t>
  </si>
  <si>
    <t>Produit</t>
  </si>
  <si>
    <t>Balais 18 pouce balai brosse balayage fin</t>
  </si>
  <si>
    <t xml:space="preserve">Recharge pour lavette de vitre 10 pouce </t>
  </si>
  <si>
    <t>chq</t>
  </si>
  <si>
    <t>Tampon microfibre rubbermaid  pour cirer 18 pouce</t>
  </si>
  <si>
    <t>Drain flush (nettoyant a drain)</t>
  </si>
  <si>
    <t>format</t>
  </si>
  <si>
    <t>Savon neutre</t>
  </si>
  <si>
    <t>Cire à plancher</t>
  </si>
  <si>
    <t xml:space="preserve">Éponge magique   </t>
  </si>
  <si>
    <t>Papier à main 425 pied long - 8 pouce de large</t>
  </si>
  <si>
    <t>Sac a poubelle 26 x 36 extra fort</t>
  </si>
  <si>
    <t>Nettoyant pour laver les mur</t>
  </si>
  <si>
    <t>nettoyeur pour cuisinière à plaque vitrifier</t>
  </si>
  <si>
    <t>Standard ou équivalent</t>
  </si>
  <si>
    <t>Vinaigre</t>
  </si>
  <si>
    <r>
      <t xml:space="preserve">Nettoyant toilette </t>
    </r>
    <r>
      <rPr>
        <b/>
        <sz val="14"/>
        <color theme="1"/>
        <rFont val="Times New Roman"/>
        <family val="1"/>
      </rPr>
      <t>avec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acide </t>
    </r>
  </si>
  <si>
    <r>
      <t xml:space="preserve">Nettoyant toilette </t>
    </r>
    <r>
      <rPr>
        <b/>
        <sz val="14"/>
        <color theme="1"/>
        <rFont val="Times New Roman"/>
        <family val="1"/>
      </rPr>
      <t>sans</t>
    </r>
    <r>
      <rPr>
        <sz val="12"/>
        <color theme="1"/>
        <rFont val="Times New Roman"/>
        <family val="1"/>
      </rPr>
      <t xml:space="preserve"> acide</t>
    </r>
  </si>
  <si>
    <t>3D shield Tamis d’urinoire</t>
  </si>
  <si>
    <t xml:space="preserve">Décapant à cire sans senteur </t>
  </si>
  <si>
    <t>Sac à poubelle 20 x 22 blanc</t>
  </si>
  <si>
    <t>Papier hygiénique junior 2 3/8centre 14 lbs 2 plie, 82024c / 2.4 core</t>
  </si>
  <si>
    <t>Prix / unité</t>
  </si>
  <si>
    <t>Nettoyant acier inoxydable vaporisateur</t>
  </si>
  <si>
    <t xml:space="preserve">Bouteille 250g </t>
  </si>
  <si>
    <t>caisse de 12 roll</t>
  </si>
  <si>
    <t>caisse de 8</t>
  </si>
  <si>
    <t>Sac à poubelle 26 x 36 extra fort clair</t>
  </si>
  <si>
    <t xml:space="preserve"> 7 x 4 x 10 brun ciré pour serviette sanitaire</t>
  </si>
  <si>
    <t>Sac à poubelle 35 x 50 extra fort noir</t>
  </si>
  <si>
    <t>Hertel bouchon rose</t>
  </si>
  <si>
    <t>bouteille 750ml</t>
  </si>
  <si>
    <t>Distributeur papier à mains</t>
  </si>
  <si>
    <t>boite de 5</t>
  </si>
  <si>
    <t>boite de 100</t>
  </si>
  <si>
    <t>Recharge de mope</t>
  </si>
  <si>
    <t>Debstoko seulement</t>
  </si>
  <si>
    <t>Pad à décaper rond 19 pouce (noir)</t>
  </si>
  <si>
    <t>Pad à polire rond 20 pouce (gris)</t>
  </si>
  <si>
    <t>Pad à polire rond 20 pouce (blanc)</t>
  </si>
  <si>
    <t>boite de 20</t>
  </si>
  <si>
    <t xml:space="preserve">Grattoire pour plancher 4 pouce </t>
  </si>
  <si>
    <t xml:space="preserve">Chiffon en papier simili tissu (shop towel)                                                                                                     </t>
  </si>
  <si>
    <t>Bouteille et vaporisateur (jet modifiable continue)</t>
  </si>
  <si>
    <t>Grattoire avec manche rétractable 8 pouce</t>
  </si>
  <si>
    <t>Panneaux bilingue Jaune plancher glissant pliant</t>
  </si>
  <si>
    <t>Produit/équipement</t>
  </si>
  <si>
    <t>Feutre pour chaise 2po long x 1/2 large</t>
  </si>
  <si>
    <t>bouteille 500ml</t>
  </si>
  <si>
    <t>Nettoyeur à résidue d'autocollant</t>
  </si>
  <si>
    <t>bouteille 250ml</t>
  </si>
  <si>
    <t>Polis à meuble</t>
  </si>
  <si>
    <t>rouleau 200pieds</t>
  </si>
  <si>
    <t>Goo Gone</t>
  </si>
  <si>
    <t>Pledge</t>
  </si>
  <si>
    <t>QEP 62909</t>
  </si>
  <si>
    <t>WS-WS10</t>
  </si>
  <si>
    <t xml:space="preserve">Adapteur de bois bout fuseler à fileter </t>
  </si>
  <si>
    <t>QEP 62924Q</t>
  </si>
  <si>
    <t xml:space="preserve">Caisse de linge masslinn 24 x 24 jaune </t>
  </si>
  <si>
    <t>Manche à balais extensible</t>
  </si>
  <si>
    <t>Feutre pour chaise rond 2po</t>
  </si>
  <si>
    <t>Ruban de sécurité jaune caution</t>
  </si>
  <si>
    <t>Pad à genou</t>
  </si>
  <si>
    <t>Mope à laver 550 gram</t>
  </si>
  <si>
    <t>JB743 AGF</t>
  </si>
  <si>
    <t>AGF 37108</t>
  </si>
  <si>
    <t>Rubbermaid FGQ40920BL00</t>
  </si>
  <si>
    <t>Rubbermaid 2955</t>
  </si>
  <si>
    <t>Tork Shopmax</t>
  </si>
  <si>
    <t>caisse 30 roulleaux</t>
  </si>
  <si>
    <t>Rubbermaid FG611200YEL</t>
  </si>
  <si>
    <t>Enseigne fermé pour le nettoyage</t>
  </si>
  <si>
    <t>Rubbermaid FG9S1600YEL</t>
  </si>
  <si>
    <t>Poubelle 13qt</t>
  </si>
  <si>
    <t>Rubbermaid FG9C03060000</t>
  </si>
  <si>
    <t>Rubbermaid FG402498</t>
  </si>
  <si>
    <t>Neutralisant d'odeur pour salle de bain Tcell</t>
  </si>
  <si>
    <t>San Jamar T970BKSS2</t>
  </si>
  <si>
    <t>Ergodyne proflex</t>
  </si>
  <si>
    <t>Mope a laver 650 gram (24oz)</t>
  </si>
  <si>
    <t>M2 prof JO072</t>
  </si>
  <si>
    <t>M2 prof JM901</t>
  </si>
  <si>
    <t>Duraplus 5mil</t>
  </si>
  <si>
    <t>Debonaire 1000mL (deb)</t>
  </si>
  <si>
    <t>caisse de 500 sac</t>
  </si>
  <si>
    <t>caisse de 10</t>
  </si>
  <si>
    <t>paquet de 4</t>
  </si>
  <si>
    <t>Nettoyant tout usage vaporiser</t>
  </si>
  <si>
    <t>Torpedo</t>
  </si>
  <si>
    <t>Unica Unitrex</t>
  </si>
  <si>
    <t>Unica Cuvex</t>
  </si>
  <si>
    <t>Unica Decaplus</t>
  </si>
  <si>
    <t>Unica Polytherm25</t>
  </si>
  <si>
    <t>Unica EcoExtra</t>
  </si>
  <si>
    <t>Unica Bioneutre 2</t>
  </si>
  <si>
    <t>caisse de 6 rouleau</t>
  </si>
  <si>
    <t>caisse de 12 rouleau</t>
  </si>
  <si>
    <t>Dustbane 50260</t>
  </si>
  <si>
    <t>Everest HWT425K</t>
  </si>
  <si>
    <t>Unica Vitroplus</t>
  </si>
  <si>
    <t>Niagara citron</t>
  </si>
  <si>
    <t>Ligne vert</t>
  </si>
  <si>
    <t xml:space="preserve">Éponge effaceur magique </t>
  </si>
  <si>
    <t>Global commercial prod</t>
  </si>
  <si>
    <t>Standard, ou équivalent</t>
  </si>
  <si>
    <t>Unica Biocitron</t>
  </si>
  <si>
    <t>Unica Bioneutre2</t>
  </si>
  <si>
    <t>Unica Ecoextra</t>
  </si>
  <si>
    <t>Prix/unité</t>
  </si>
  <si>
    <t>Décapant à plancher</t>
  </si>
  <si>
    <t>Global commercial</t>
  </si>
  <si>
    <t>Unica vitroplus</t>
  </si>
  <si>
    <t xml:space="preserve">lave vitre </t>
  </si>
  <si>
    <t>bouteille de 425g</t>
  </si>
  <si>
    <t xml:space="preserve">Scotch Bright </t>
  </si>
  <si>
    <t>Éponge à récurer manuel</t>
  </si>
  <si>
    <t>Gants nitriles noir sans poudre large</t>
  </si>
  <si>
    <t xml:space="preserve">Gants de nitriles noir sans poudre (extra large)  </t>
  </si>
  <si>
    <t>boitre de 125</t>
  </si>
  <si>
    <t>Nitriforce 5mil</t>
  </si>
  <si>
    <t>650mL</t>
  </si>
  <si>
    <t>Ceramabright</t>
  </si>
  <si>
    <t>Weimann</t>
  </si>
  <si>
    <t>Unica Purodor</t>
  </si>
  <si>
    <t xml:space="preserve">Nettoyant à acié inoxidable </t>
  </si>
  <si>
    <t>Unica Vimax</t>
  </si>
  <si>
    <t>Nettoyant à cuisine</t>
  </si>
  <si>
    <t>Nettoyant et neutralisant d'odeur à l'orange</t>
  </si>
  <si>
    <t>désinfectant à man en gel</t>
  </si>
  <si>
    <t>Produit/Équipement</t>
  </si>
  <si>
    <t>Éponge en acier inoxidable</t>
  </si>
  <si>
    <t>paquet de 12</t>
  </si>
  <si>
    <t>Dégraisseur **</t>
  </si>
  <si>
    <t xml:space="preserve">Cire à plancher gloss ultra résistant </t>
  </si>
  <si>
    <t>Nettoyant à vitre **</t>
  </si>
  <si>
    <t>caisse de 100 sac</t>
  </si>
  <si>
    <t>caisse de 125 sac</t>
  </si>
  <si>
    <t>caisse de 6 rouleaux</t>
  </si>
  <si>
    <t>Gants de nitriles noir sans poudre (médium)</t>
  </si>
  <si>
    <t>Résidence Louis Cyr</t>
  </si>
  <si>
    <t xml:space="preserve">Total </t>
  </si>
  <si>
    <t>Produit UMCE</t>
  </si>
  <si>
    <t>Matériel et équipement UMCE</t>
  </si>
  <si>
    <t>Besoin de produits et matériels d'entretient 2024</t>
  </si>
  <si>
    <t>Total</t>
  </si>
  <si>
    <t>Total UMCE</t>
  </si>
  <si>
    <t xml:space="preserve">Total Résidence </t>
  </si>
  <si>
    <t>Signature du fournisseur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</si>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</sst>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42DE-B916-427D-9100-B36C7C221BA2}">
  <dimension ref="A1:F90"/>
  <sheetViews>
    <sheetView tabSelected="1" view="pageBreakPreview" zoomScaleNormal="100" zoomScaleSheetLayoutView="100" workbookViewId="0">
      <selection activeCell="G2" sqref="G2"/>
    </sheetView>
  </sheetViews>
  <sheetFormatPr baseColWidth="10" defaultRowHeight="15" x14ac:dyDescent="0.25"/>
  <cols>
    <col min="1" max="1" width="18.7109375" customWidth="1"/>
    <col min="2" max="2" width="13.85546875" customWidth="1"/>
    <col min="3" max="3" width="47.28515625" customWidth="1"/>
    <col min="4" max="4" width="19.7109375" customWidth="1"/>
  </cols>
  <sheetData>
    <row r="1" spans="1:6" x14ac:dyDescent="0.25">
      <c r="A1" s="9" t="s">
        <v>152</v>
      </c>
      <c r="B1" s="9"/>
      <c r="C1" s="9"/>
      <c r="D1" s="9"/>
      <c r="E1" s="9"/>
      <c r="F1" s="9"/>
    </row>
    <row r="3" spans="1:6" s="8" customFormat="1" x14ac:dyDescent="0.25">
      <c r="A3" s="8" t="s">
        <v>148</v>
      </c>
    </row>
    <row r="4" spans="1:6" ht="15.75" thickBot="1" x14ac:dyDescent="0.3"/>
    <row r="5" spans="1:6" ht="32.25" thickBot="1" x14ac:dyDescent="0.3">
      <c r="A5" s="1" t="s">
        <v>0</v>
      </c>
      <c r="B5" s="1" t="s">
        <v>14</v>
      </c>
      <c r="C5" s="1" t="s">
        <v>138</v>
      </c>
      <c r="D5" s="1" t="s">
        <v>22</v>
      </c>
      <c r="E5" s="1" t="s">
        <v>117</v>
      </c>
      <c r="F5" s="1" t="s">
        <v>149</v>
      </c>
    </row>
    <row r="6" spans="1:6" ht="16.5" thickBot="1" x14ac:dyDescent="0.3">
      <c r="A6" s="2">
        <v>8</v>
      </c>
      <c r="B6" s="3" t="s">
        <v>5</v>
      </c>
      <c r="C6" s="3" t="s">
        <v>15</v>
      </c>
      <c r="D6" s="3" t="s">
        <v>115</v>
      </c>
      <c r="E6" s="2"/>
      <c r="F6" s="10">
        <f>E6*A6</f>
        <v>0</v>
      </c>
    </row>
    <row r="7" spans="1:6" ht="16.5" thickBot="1" x14ac:dyDescent="0.3">
      <c r="A7" s="2">
        <v>11</v>
      </c>
      <c r="B7" s="3" t="s">
        <v>5</v>
      </c>
      <c r="C7" s="3" t="s">
        <v>20</v>
      </c>
      <c r="D7" s="3" t="s">
        <v>114</v>
      </c>
      <c r="E7" s="2"/>
      <c r="F7" s="10">
        <f t="shared" ref="F7:F27" si="0">E7*A7</f>
        <v>0</v>
      </c>
    </row>
    <row r="8" spans="1:6" ht="16.5" thickBot="1" x14ac:dyDescent="0.3">
      <c r="A8" s="2">
        <v>22</v>
      </c>
      <c r="B8" s="3" t="s">
        <v>5</v>
      </c>
      <c r="C8" s="3" t="s">
        <v>141</v>
      </c>
      <c r="D8" s="3" t="s">
        <v>116</v>
      </c>
      <c r="E8" s="2"/>
      <c r="F8" s="10">
        <f t="shared" si="0"/>
        <v>0</v>
      </c>
    </row>
    <row r="9" spans="1:6" ht="16.5" thickBot="1" x14ac:dyDescent="0.3">
      <c r="A9" s="2">
        <v>6</v>
      </c>
      <c r="B9" s="3" t="s">
        <v>5</v>
      </c>
      <c r="C9" s="3" t="s">
        <v>16</v>
      </c>
      <c r="D9" s="3" t="s">
        <v>101</v>
      </c>
      <c r="E9" s="2"/>
      <c r="F9" s="10">
        <f t="shared" si="0"/>
        <v>0</v>
      </c>
    </row>
    <row r="10" spans="1:6" ht="16.5" thickBot="1" x14ac:dyDescent="0.3">
      <c r="A10" s="2">
        <v>5</v>
      </c>
      <c r="B10" s="3" t="s">
        <v>5</v>
      </c>
      <c r="C10" s="3" t="s">
        <v>118</v>
      </c>
      <c r="D10" s="3" t="s">
        <v>100</v>
      </c>
      <c r="E10" s="2"/>
      <c r="F10" s="10">
        <f t="shared" si="0"/>
        <v>0</v>
      </c>
    </row>
    <row r="11" spans="1:6" ht="16.5" thickBot="1" x14ac:dyDescent="0.3">
      <c r="A11" s="2">
        <v>3</v>
      </c>
      <c r="B11" s="3" t="s">
        <v>5</v>
      </c>
      <c r="C11" s="3" t="s">
        <v>121</v>
      </c>
      <c r="D11" s="3" t="s">
        <v>120</v>
      </c>
      <c r="E11" s="2"/>
      <c r="F11" s="10">
        <f t="shared" si="0"/>
        <v>0</v>
      </c>
    </row>
    <row r="12" spans="1:6" ht="16.5" thickBot="1" x14ac:dyDescent="0.3">
      <c r="A12" s="2">
        <v>4</v>
      </c>
      <c r="B12" s="3" t="s">
        <v>5</v>
      </c>
      <c r="C12" s="3" t="s">
        <v>136</v>
      </c>
      <c r="D12" s="3" t="s">
        <v>132</v>
      </c>
      <c r="E12" s="2"/>
      <c r="F12" s="10">
        <f t="shared" si="0"/>
        <v>0</v>
      </c>
    </row>
    <row r="13" spans="1:6" ht="16.5" thickBot="1" x14ac:dyDescent="0.3">
      <c r="A13" s="2">
        <v>10</v>
      </c>
      <c r="B13" s="3" t="s">
        <v>6</v>
      </c>
      <c r="C13" s="3" t="s">
        <v>135</v>
      </c>
      <c r="D13" s="3" t="s">
        <v>134</v>
      </c>
      <c r="E13" s="2"/>
      <c r="F13" s="10">
        <f t="shared" si="0"/>
        <v>0</v>
      </c>
    </row>
    <row r="14" spans="1:6" ht="19.5" thickBot="1" x14ac:dyDescent="0.3">
      <c r="A14" s="2">
        <v>3</v>
      </c>
      <c r="B14" s="3" t="s">
        <v>6</v>
      </c>
      <c r="C14" s="3" t="s">
        <v>25</v>
      </c>
      <c r="D14" s="3" t="s">
        <v>98</v>
      </c>
      <c r="E14" s="2"/>
      <c r="F14" s="10">
        <f t="shared" si="0"/>
        <v>0</v>
      </c>
    </row>
    <row r="15" spans="1:6" ht="19.5" thickBot="1" x14ac:dyDescent="0.3">
      <c r="A15" s="2">
        <v>8</v>
      </c>
      <c r="B15" s="3" t="s">
        <v>6</v>
      </c>
      <c r="C15" s="3" t="s">
        <v>24</v>
      </c>
      <c r="D15" s="3" t="s">
        <v>99</v>
      </c>
      <c r="E15" s="2"/>
      <c r="F15" s="10">
        <f t="shared" si="0"/>
        <v>0</v>
      </c>
    </row>
    <row r="16" spans="1:6" ht="16.5" thickBot="1" x14ac:dyDescent="0.3">
      <c r="A16" s="2">
        <v>2</v>
      </c>
      <c r="B16" s="3" t="s">
        <v>5</v>
      </c>
      <c r="C16" s="3" t="s">
        <v>23</v>
      </c>
      <c r="D16" s="3"/>
      <c r="E16" s="2"/>
      <c r="F16" s="10">
        <f t="shared" si="0"/>
        <v>0</v>
      </c>
    </row>
    <row r="17" spans="1:6" ht="16.5" thickBot="1" x14ac:dyDescent="0.3">
      <c r="A17" s="2">
        <v>9</v>
      </c>
      <c r="B17" s="3" t="s">
        <v>95</v>
      </c>
      <c r="C17" s="3" t="s">
        <v>17</v>
      </c>
      <c r="D17" s="3" t="s">
        <v>119</v>
      </c>
      <c r="E17" s="2"/>
      <c r="F17" s="10">
        <f t="shared" si="0"/>
        <v>0</v>
      </c>
    </row>
    <row r="18" spans="1:6" ht="32.25" thickBot="1" x14ac:dyDescent="0.3">
      <c r="A18" s="2">
        <v>2</v>
      </c>
      <c r="B18" s="3" t="s">
        <v>122</v>
      </c>
      <c r="C18" s="3" t="s">
        <v>133</v>
      </c>
      <c r="D18" s="3" t="s">
        <v>131</v>
      </c>
      <c r="E18" s="2"/>
      <c r="F18" s="10">
        <f t="shared" si="0"/>
        <v>0</v>
      </c>
    </row>
    <row r="19" spans="1:6" ht="16.5" thickBot="1" x14ac:dyDescent="0.3">
      <c r="A19" s="2">
        <v>10</v>
      </c>
      <c r="B19" s="3" t="s">
        <v>129</v>
      </c>
      <c r="C19" s="3" t="s">
        <v>21</v>
      </c>
      <c r="D19" s="3" t="s">
        <v>130</v>
      </c>
      <c r="E19" s="2"/>
      <c r="F19" s="10">
        <f t="shared" si="0"/>
        <v>0</v>
      </c>
    </row>
    <row r="20" spans="1:6" ht="32.25" thickBot="1" x14ac:dyDescent="0.3">
      <c r="A20" s="2">
        <v>4</v>
      </c>
      <c r="B20" s="3" t="s">
        <v>33</v>
      </c>
      <c r="C20" s="3" t="s">
        <v>18</v>
      </c>
      <c r="D20" s="3" t="s">
        <v>107</v>
      </c>
      <c r="E20" s="2"/>
      <c r="F20" s="10">
        <f t="shared" si="0"/>
        <v>0</v>
      </c>
    </row>
    <row r="21" spans="1:6" ht="16.5" thickBot="1" x14ac:dyDescent="0.3">
      <c r="A21" s="2">
        <v>1</v>
      </c>
      <c r="B21" s="3" t="s">
        <v>48</v>
      </c>
      <c r="C21" s="3" t="s">
        <v>124</v>
      </c>
      <c r="D21" s="3" t="s">
        <v>123</v>
      </c>
      <c r="E21" s="2"/>
      <c r="F21" s="10">
        <f t="shared" si="0"/>
        <v>0</v>
      </c>
    </row>
    <row r="22" spans="1:6" ht="16.5" thickBot="1" x14ac:dyDescent="0.3">
      <c r="A22" s="2">
        <v>15</v>
      </c>
      <c r="B22" s="3" t="s">
        <v>42</v>
      </c>
      <c r="C22" s="3" t="s">
        <v>125</v>
      </c>
      <c r="D22" s="3" t="s">
        <v>128</v>
      </c>
      <c r="E22" s="2"/>
      <c r="F22" s="10">
        <f t="shared" si="0"/>
        <v>0</v>
      </c>
    </row>
    <row r="23" spans="1:6" ht="16.5" thickBot="1" x14ac:dyDescent="0.3">
      <c r="A23" s="2">
        <v>4</v>
      </c>
      <c r="B23" s="3" t="s">
        <v>127</v>
      </c>
      <c r="C23" s="3" t="s">
        <v>19</v>
      </c>
      <c r="D23" s="3" t="s">
        <v>110</v>
      </c>
      <c r="E23" s="2"/>
      <c r="F23" s="10">
        <f t="shared" si="0"/>
        <v>0</v>
      </c>
    </row>
    <row r="24" spans="1:6" ht="16.5" thickBot="1" x14ac:dyDescent="0.3">
      <c r="A24" s="2">
        <v>6</v>
      </c>
      <c r="B24" s="3" t="s">
        <v>11</v>
      </c>
      <c r="C24" s="3" t="s">
        <v>43</v>
      </c>
      <c r="D24" s="3" t="s">
        <v>73</v>
      </c>
      <c r="E24" s="2"/>
      <c r="F24" s="10">
        <f t="shared" si="0"/>
        <v>0</v>
      </c>
    </row>
    <row r="25" spans="1:6" ht="16.5" thickBot="1" x14ac:dyDescent="0.3">
      <c r="A25" s="2">
        <v>2</v>
      </c>
      <c r="B25" s="3" t="s">
        <v>5</v>
      </c>
      <c r="C25" s="3" t="s">
        <v>137</v>
      </c>
      <c r="D25" s="3" t="s">
        <v>109</v>
      </c>
      <c r="E25" s="2"/>
      <c r="F25" s="10">
        <f t="shared" si="0"/>
        <v>0</v>
      </c>
    </row>
    <row r="26" spans="1:6" ht="16.5" thickBot="1" x14ac:dyDescent="0.3">
      <c r="A26" s="2">
        <v>1</v>
      </c>
      <c r="B26" s="3" t="s">
        <v>140</v>
      </c>
      <c r="C26" s="3" t="s">
        <v>139</v>
      </c>
      <c r="D26" s="3" t="s">
        <v>123</v>
      </c>
      <c r="E26" s="2"/>
      <c r="F26" s="10">
        <f t="shared" si="0"/>
        <v>0</v>
      </c>
    </row>
    <row r="27" spans="1:6" ht="32.25" thickBot="1" x14ac:dyDescent="0.3">
      <c r="A27" s="2">
        <v>4</v>
      </c>
      <c r="B27" s="3" t="s">
        <v>146</v>
      </c>
      <c r="C27" s="3" t="s">
        <v>29</v>
      </c>
      <c r="D27" s="3"/>
      <c r="E27" s="2"/>
      <c r="F27" s="10">
        <f t="shared" si="0"/>
        <v>0</v>
      </c>
    </row>
    <row r="29" spans="1:6" s="8" customFormat="1" x14ac:dyDescent="0.25">
      <c r="A29" s="8" t="s">
        <v>150</v>
      </c>
    </row>
    <row r="30" spans="1:6" ht="15.75" thickBot="1" x14ac:dyDescent="0.3"/>
    <row r="31" spans="1:6" ht="32.25" thickBot="1" x14ac:dyDescent="0.3">
      <c r="A31" s="1" t="s">
        <v>0</v>
      </c>
      <c r="B31" s="1" t="s">
        <v>1</v>
      </c>
      <c r="C31" s="1" t="s">
        <v>8</v>
      </c>
      <c r="D31" s="1" t="s">
        <v>22</v>
      </c>
      <c r="E31" s="1" t="s">
        <v>30</v>
      </c>
      <c r="F31" s="1" t="s">
        <v>149</v>
      </c>
    </row>
    <row r="32" spans="1:6" ht="16.5" thickBot="1" x14ac:dyDescent="0.3">
      <c r="A32" s="4">
        <v>19</v>
      </c>
      <c r="B32" s="3" t="s">
        <v>2</v>
      </c>
      <c r="C32" s="3" t="s">
        <v>3</v>
      </c>
      <c r="D32" s="3" t="s">
        <v>103</v>
      </c>
      <c r="E32" s="2"/>
      <c r="F32" s="10">
        <f>E32*A32</f>
        <v>0</v>
      </c>
    </row>
    <row r="33" spans="1:6" ht="16.5" thickBot="1" x14ac:dyDescent="0.3">
      <c r="A33" s="4">
        <v>5</v>
      </c>
      <c r="B33" s="3" t="s">
        <v>4</v>
      </c>
      <c r="C33" s="3" t="s">
        <v>141</v>
      </c>
      <c r="D33" s="3" t="s">
        <v>102</v>
      </c>
      <c r="E33" s="2"/>
      <c r="F33" s="10">
        <f t="shared" ref="F33:F48" si="1">E33*A33</f>
        <v>0</v>
      </c>
    </row>
    <row r="34" spans="1:6" ht="32.25" thickBot="1" x14ac:dyDescent="0.3">
      <c r="A34" s="4">
        <v>8</v>
      </c>
      <c r="B34" s="3" t="s">
        <v>39</v>
      </c>
      <c r="C34" s="3" t="s">
        <v>96</v>
      </c>
      <c r="D34" s="3" t="s">
        <v>38</v>
      </c>
      <c r="E34" s="2"/>
      <c r="F34" s="10">
        <f t="shared" si="1"/>
        <v>0</v>
      </c>
    </row>
    <row r="35" spans="1:6" ht="16.5" thickBot="1" x14ac:dyDescent="0.3">
      <c r="A35" s="4">
        <v>9</v>
      </c>
      <c r="B35" s="3" t="s">
        <v>2</v>
      </c>
      <c r="C35" s="3" t="s">
        <v>142</v>
      </c>
      <c r="D35" s="3" t="s">
        <v>101</v>
      </c>
      <c r="E35" s="2"/>
      <c r="F35" s="10">
        <f t="shared" si="1"/>
        <v>0</v>
      </c>
    </row>
    <row r="36" spans="1:6" ht="16.5" thickBot="1" x14ac:dyDescent="0.3">
      <c r="A36" s="4">
        <v>3</v>
      </c>
      <c r="B36" s="3" t="s">
        <v>2</v>
      </c>
      <c r="C36" s="3" t="s">
        <v>27</v>
      </c>
      <c r="D36" s="3" t="s">
        <v>100</v>
      </c>
      <c r="E36" s="2"/>
      <c r="F36" s="10">
        <f t="shared" si="1"/>
        <v>0</v>
      </c>
    </row>
    <row r="37" spans="1:6" ht="16.5" thickBot="1" x14ac:dyDescent="0.3">
      <c r="A37" s="4">
        <v>4</v>
      </c>
      <c r="B37" s="3" t="s">
        <v>5</v>
      </c>
      <c r="C37" s="3" t="s">
        <v>23</v>
      </c>
      <c r="D37" s="3"/>
      <c r="E37" s="2"/>
      <c r="F37" s="10">
        <f t="shared" si="1"/>
        <v>0</v>
      </c>
    </row>
    <row r="38" spans="1:6" ht="19.5" thickBot="1" x14ac:dyDescent="0.3">
      <c r="A38" s="4">
        <v>42</v>
      </c>
      <c r="B38" s="3" t="s">
        <v>6</v>
      </c>
      <c r="C38" s="3" t="s">
        <v>25</v>
      </c>
      <c r="D38" s="3" t="s">
        <v>98</v>
      </c>
      <c r="E38" s="2"/>
      <c r="F38" s="10">
        <f t="shared" si="1"/>
        <v>0</v>
      </c>
    </row>
    <row r="39" spans="1:6" ht="19.5" thickBot="1" x14ac:dyDescent="0.3">
      <c r="A39" s="4">
        <v>16</v>
      </c>
      <c r="B39" s="3" t="s">
        <v>6</v>
      </c>
      <c r="C39" s="3" t="s">
        <v>24</v>
      </c>
      <c r="D39" s="3" t="s">
        <v>99</v>
      </c>
      <c r="E39" s="2"/>
      <c r="F39" s="10">
        <f t="shared" si="1"/>
        <v>0</v>
      </c>
    </row>
    <row r="40" spans="1:6" ht="16.5" thickBot="1" x14ac:dyDescent="0.3">
      <c r="A40" s="4">
        <v>1</v>
      </c>
      <c r="B40" s="3" t="s">
        <v>32</v>
      </c>
      <c r="C40" s="3" t="s">
        <v>31</v>
      </c>
      <c r="D40" s="3"/>
      <c r="E40" s="2"/>
      <c r="F40" s="10">
        <f t="shared" si="1"/>
        <v>0</v>
      </c>
    </row>
    <row r="41" spans="1:6" ht="16.5" thickBot="1" x14ac:dyDescent="0.3">
      <c r="A41" s="4">
        <v>2</v>
      </c>
      <c r="B41" s="3" t="s">
        <v>94</v>
      </c>
      <c r="C41" s="3" t="s">
        <v>26</v>
      </c>
      <c r="D41" s="3" t="s">
        <v>106</v>
      </c>
      <c r="E41" s="2"/>
      <c r="F41" s="10">
        <f t="shared" si="1"/>
        <v>0</v>
      </c>
    </row>
    <row r="42" spans="1:6" ht="16.5" thickBot="1" x14ac:dyDescent="0.3">
      <c r="A42" s="4">
        <v>12</v>
      </c>
      <c r="B42" s="3" t="s">
        <v>34</v>
      </c>
      <c r="C42" s="3" t="s">
        <v>92</v>
      </c>
      <c r="D42" s="3" t="s">
        <v>44</v>
      </c>
      <c r="E42" s="2"/>
      <c r="F42" s="10">
        <f t="shared" si="1"/>
        <v>0</v>
      </c>
    </row>
    <row r="43" spans="1:6" ht="16.5" thickBot="1" x14ac:dyDescent="0.3">
      <c r="A43" s="4">
        <v>1</v>
      </c>
      <c r="B43" s="3" t="s">
        <v>6</v>
      </c>
      <c r="C43" s="3" t="s">
        <v>13</v>
      </c>
      <c r="D43" s="3" t="s">
        <v>97</v>
      </c>
      <c r="E43" s="2"/>
      <c r="F43" s="10">
        <f t="shared" si="1"/>
        <v>0</v>
      </c>
    </row>
    <row r="44" spans="1:6" ht="16.5" thickBot="1" x14ac:dyDescent="0.3">
      <c r="A44" s="4">
        <v>2</v>
      </c>
      <c r="B44" s="3" t="s">
        <v>2</v>
      </c>
      <c r="C44" s="3" t="s">
        <v>143</v>
      </c>
      <c r="D44" s="3" t="s">
        <v>108</v>
      </c>
      <c r="E44" s="2"/>
      <c r="F44" s="10">
        <f t="shared" si="1"/>
        <v>0</v>
      </c>
    </row>
    <row r="45" spans="1:6" ht="32.25" thickBot="1" x14ac:dyDescent="0.3">
      <c r="A45" s="4">
        <v>18</v>
      </c>
      <c r="B45" s="3" t="s">
        <v>11</v>
      </c>
      <c r="C45" s="3" t="s">
        <v>85</v>
      </c>
      <c r="D45" s="3" t="s">
        <v>84</v>
      </c>
      <c r="E45" s="2"/>
      <c r="F45" s="10">
        <f t="shared" si="1"/>
        <v>0</v>
      </c>
    </row>
    <row r="46" spans="1:6" ht="32.25" thickBot="1" x14ac:dyDescent="0.3">
      <c r="A46" s="4">
        <v>30</v>
      </c>
      <c r="B46" s="3" t="s">
        <v>95</v>
      </c>
      <c r="C46" s="3" t="s">
        <v>111</v>
      </c>
      <c r="D46" s="3" t="s">
        <v>112</v>
      </c>
      <c r="E46" s="2"/>
      <c r="F46" s="10">
        <f t="shared" si="1"/>
        <v>0</v>
      </c>
    </row>
    <row r="47" spans="1:6" ht="32.25" thickBot="1" x14ac:dyDescent="0.3">
      <c r="A47" s="4">
        <v>3</v>
      </c>
      <c r="B47" s="3" t="s">
        <v>56</v>
      </c>
      <c r="C47" s="3" t="s">
        <v>59</v>
      </c>
      <c r="D47" s="3" t="s">
        <v>62</v>
      </c>
      <c r="E47" s="2"/>
      <c r="F47" s="10">
        <f t="shared" si="1"/>
        <v>0</v>
      </c>
    </row>
    <row r="48" spans="1:6" ht="32.25" thickBot="1" x14ac:dyDescent="0.3">
      <c r="A48" s="4">
        <v>1</v>
      </c>
      <c r="B48" s="3" t="s">
        <v>58</v>
      </c>
      <c r="C48" s="3" t="s">
        <v>57</v>
      </c>
      <c r="D48" s="3" t="s">
        <v>61</v>
      </c>
      <c r="E48" s="2"/>
      <c r="F48" s="10">
        <f t="shared" si="1"/>
        <v>0</v>
      </c>
    </row>
    <row r="50" spans="1:6" s="8" customFormat="1" x14ac:dyDescent="0.25">
      <c r="A50" s="8" t="s">
        <v>151</v>
      </c>
    </row>
    <row r="51" spans="1:6" ht="15.75" thickBot="1" x14ac:dyDescent="0.3"/>
    <row r="52" spans="1:6" ht="32.25" thickBot="1" x14ac:dyDescent="0.3">
      <c r="A52" s="5" t="s">
        <v>0</v>
      </c>
      <c r="B52" s="5" t="s">
        <v>1</v>
      </c>
      <c r="C52" s="5" t="s">
        <v>54</v>
      </c>
      <c r="D52" s="5" t="s">
        <v>113</v>
      </c>
      <c r="E52" s="5" t="s">
        <v>117</v>
      </c>
      <c r="F52" s="1" t="s">
        <v>153</v>
      </c>
    </row>
    <row r="53" spans="1:6" ht="16.5" thickBot="1" x14ac:dyDescent="0.3">
      <c r="A53" s="6">
        <v>41</v>
      </c>
      <c r="B53" s="7" t="s">
        <v>42</v>
      </c>
      <c r="C53" s="7" t="s">
        <v>126</v>
      </c>
      <c r="D53" s="7" t="s">
        <v>91</v>
      </c>
      <c r="E53" s="7"/>
      <c r="F53" s="10">
        <f>E53*A53</f>
        <v>0</v>
      </c>
    </row>
    <row r="54" spans="1:6" ht="16.5" thickBot="1" x14ac:dyDescent="0.3">
      <c r="A54" s="6">
        <v>10</v>
      </c>
      <c r="B54" s="7" t="s">
        <v>42</v>
      </c>
      <c r="C54" s="7" t="s">
        <v>147</v>
      </c>
      <c r="D54" s="7" t="s">
        <v>91</v>
      </c>
      <c r="E54" s="7"/>
      <c r="F54" s="10">
        <f t="shared" ref="F54:F83" si="2">E54*A54</f>
        <v>0</v>
      </c>
    </row>
    <row r="55" spans="1:6" ht="16.5" thickBot="1" x14ac:dyDescent="0.3">
      <c r="A55" s="6">
        <v>3</v>
      </c>
      <c r="B55" s="7" t="s">
        <v>11</v>
      </c>
      <c r="C55" s="7" t="s">
        <v>49</v>
      </c>
      <c r="D55" s="7" t="s">
        <v>66</v>
      </c>
      <c r="E55" s="7"/>
      <c r="F55" s="10">
        <f t="shared" si="2"/>
        <v>0</v>
      </c>
    </row>
    <row r="56" spans="1:6" ht="16.5" thickBot="1" x14ac:dyDescent="0.3">
      <c r="A56" s="6">
        <v>2</v>
      </c>
      <c r="B56" s="7" t="s">
        <v>11</v>
      </c>
      <c r="C56" s="7" t="s">
        <v>52</v>
      </c>
      <c r="D56" s="7" t="s">
        <v>63</v>
      </c>
      <c r="E56" s="7"/>
      <c r="F56" s="10">
        <f t="shared" si="2"/>
        <v>0</v>
      </c>
    </row>
    <row r="57" spans="1:6" ht="16.5" thickBot="1" x14ac:dyDescent="0.3">
      <c r="A57" s="6">
        <v>4</v>
      </c>
      <c r="B57" s="7" t="s">
        <v>42</v>
      </c>
      <c r="C57" s="7" t="s">
        <v>67</v>
      </c>
      <c r="D57" s="7"/>
      <c r="E57" s="7"/>
      <c r="F57" s="10">
        <f t="shared" si="2"/>
        <v>0</v>
      </c>
    </row>
    <row r="58" spans="1:6" ht="32.25" thickBot="1" x14ac:dyDescent="0.3">
      <c r="A58" s="6">
        <v>6</v>
      </c>
      <c r="B58" s="7" t="s">
        <v>11</v>
      </c>
      <c r="C58" s="7" t="s">
        <v>53</v>
      </c>
      <c r="D58" s="7" t="s">
        <v>79</v>
      </c>
      <c r="E58" s="7"/>
      <c r="F58" s="10">
        <f t="shared" si="2"/>
        <v>0</v>
      </c>
    </row>
    <row r="59" spans="1:6" ht="32.25" thickBot="1" x14ac:dyDescent="0.3">
      <c r="A59" s="6">
        <v>2</v>
      </c>
      <c r="B59" s="7" t="s">
        <v>11</v>
      </c>
      <c r="C59" s="7" t="s">
        <v>80</v>
      </c>
      <c r="D59" s="7" t="s">
        <v>81</v>
      </c>
      <c r="E59" s="7"/>
      <c r="F59" s="10">
        <f t="shared" si="2"/>
        <v>0</v>
      </c>
    </row>
    <row r="60" spans="1:6" ht="16.5" thickBot="1" x14ac:dyDescent="0.3">
      <c r="A60" s="6">
        <v>2</v>
      </c>
      <c r="B60" s="7" t="s">
        <v>41</v>
      </c>
      <c r="C60" s="7" t="s">
        <v>45</v>
      </c>
      <c r="D60" s="7"/>
      <c r="E60" s="7"/>
      <c r="F60" s="10">
        <f t="shared" si="2"/>
        <v>0</v>
      </c>
    </row>
    <row r="61" spans="1:6" ht="16.5" thickBot="1" x14ac:dyDescent="0.3">
      <c r="A61" s="6">
        <v>3</v>
      </c>
      <c r="B61" s="7" t="s">
        <v>41</v>
      </c>
      <c r="C61" s="7" t="s">
        <v>46</v>
      </c>
      <c r="D61" s="7"/>
      <c r="E61" s="7"/>
      <c r="F61" s="10">
        <f t="shared" si="2"/>
        <v>0</v>
      </c>
    </row>
    <row r="62" spans="1:6" ht="16.5" thickBot="1" x14ac:dyDescent="0.3">
      <c r="A62" s="6">
        <v>1</v>
      </c>
      <c r="B62" s="7" t="s">
        <v>41</v>
      </c>
      <c r="C62" s="7" t="s">
        <v>47</v>
      </c>
      <c r="D62" s="7"/>
      <c r="E62" s="7"/>
      <c r="F62" s="10">
        <f t="shared" si="2"/>
        <v>0</v>
      </c>
    </row>
    <row r="63" spans="1:6" ht="32.25" thickBot="1" x14ac:dyDescent="0.3">
      <c r="A63" s="6">
        <v>55</v>
      </c>
      <c r="B63" s="3" t="s">
        <v>105</v>
      </c>
      <c r="C63" s="3" t="s">
        <v>7</v>
      </c>
      <c r="D63" s="3" t="s">
        <v>107</v>
      </c>
      <c r="E63" s="2"/>
      <c r="F63" s="10">
        <f t="shared" si="2"/>
        <v>0</v>
      </c>
    </row>
    <row r="64" spans="1:6" ht="32.25" thickBot="1" x14ac:dyDescent="0.3">
      <c r="A64" s="6">
        <v>92</v>
      </c>
      <c r="B64" s="3" t="s">
        <v>104</v>
      </c>
      <c r="C64" s="3" t="s">
        <v>29</v>
      </c>
      <c r="D64" s="2"/>
      <c r="E64" s="2"/>
      <c r="F64" s="10">
        <f t="shared" si="2"/>
        <v>0</v>
      </c>
    </row>
    <row r="65" spans="1:6" ht="32.25" thickBot="1" x14ac:dyDescent="0.3">
      <c r="A65" s="6">
        <v>13</v>
      </c>
      <c r="B65" s="3" t="s">
        <v>93</v>
      </c>
      <c r="C65" s="3" t="s">
        <v>28</v>
      </c>
      <c r="D65" s="3" t="s">
        <v>110</v>
      </c>
      <c r="E65" s="2"/>
      <c r="F65" s="10">
        <f t="shared" si="2"/>
        <v>0</v>
      </c>
    </row>
    <row r="66" spans="1:6" ht="32.25" thickBot="1" x14ac:dyDescent="0.3">
      <c r="A66" s="6">
        <v>23</v>
      </c>
      <c r="B66" s="3" t="s">
        <v>144</v>
      </c>
      <c r="C66" s="3" t="s">
        <v>37</v>
      </c>
      <c r="D66" s="3" t="s">
        <v>110</v>
      </c>
      <c r="E66" s="2"/>
      <c r="F66" s="10">
        <f t="shared" si="2"/>
        <v>0</v>
      </c>
    </row>
    <row r="67" spans="1:6" ht="32.25" thickBot="1" x14ac:dyDescent="0.3">
      <c r="A67" s="6">
        <v>40</v>
      </c>
      <c r="B67" s="3" t="s">
        <v>145</v>
      </c>
      <c r="C67" s="3" t="s">
        <v>35</v>
      </c>
      <c r="D67" s="3" t="s">
        <v>110</v>
      </c>
      <c r="E67" s="2"/>
      <c r="F67" s="10">
        <f t="shared" si="2"/>
        <v>0</v>
      </c>
    </row>
    <row r="68" spans="1:6" ht="32.25" thickBot="1" x14ac:dyDescent="0.3">
      <c r="A68" s="6">
        <v>3</v>
      </c>
      <c r="B68" s="3" t="s">
        <v>93</v>
      </c>
      <c r="C68" s="3" t="s">
        <v>36</v>
      </c>
      <c r="D68" s="2"/>
      <c r="E68" s="2"/>
      <c r="F68" s="10">
        <f t="shared" si="2"/>
        <v>0</v>
      </c>
    </row>
    <row r="69" spans="1:6" ht="16.5" thickBot="1" x14ac:dyDescent="0.3">
      <c r="A69" s="6">
        <v>2</v>
      </c>
      <c r="B69" s="7" t="s">
        <v>11</v>
      </c>
      <c r="C69" s="7" t="s">
        <v>10</v>
      </c>
      <c r="D69" s="7" t="s">
        <v>64</v>
      </c>
      <c r="E69" s="7"/>
      <c r="F69" s="10">
        <f t="shared" si="2"/>
        <v>0</v>
      </c>
    </row>
    <row r="70" spans="1:6" ht="32.25" thickBot="1" x14ac:dyDescent="0.3">
      <c r="A70" s="6">
        <v>2</v>
      </c>
      <c r="B70" s="7" t="s">
        <v>6</v>
      </c>
      <c r="C70" s="7" t="s">
        <v>51</v>
      </c>
      <c r="D70" s="7" t="s">
        <v>83</v>
      </c>
      <c r="E70" s="7"/>
      <c r="F70" s="10">
        <f t="shared" si="2"/>
        <v>0</v>
      </c>
    </row>
    <row r="71" spans="1:6" ht="16.5" thickBot="1" x14ac:dyDescent="0.3">
      <c r="A71" s="6">
        <v>4</v>
      </c>
      <c r="B71" s="7" t="s">
        <v>11</v>
      </c>
      <c r="C71" s="7" t="s">
        <v>82</v>
      </c>
      <c r="D71" s="7" t="s">
        <v>76</v>
      </c>
      <c r="E71" s="7"/>
      <c r="F71" s="10">
        <f t="shared" si="2"/>
        <v>0</v>
      </c>
    </row>
    <row r="72" spans="1:6" ht="32.25" thickBot="1" x14ac:dyDescent="0.3">
      <c r="A72" s="6">
        <v>2</v>
      </c>
      <c r="B72" s="7" t="s">
        <v>78</v>
      </c>
      <c r="C72" s="7" t="s">
        <v>50</v>
      </c>
      <c r="D72" s="7" t="s">
        <v>77</v>
      </c>
      <c r="E72" s="7"/>
      <c r="F72" s="10">
        <f t="shared" si="2"/>
        <v>0</v>
      </c>
    </row>
    <row r="73" spans="1:6" ht="32.25" thickBot="1" x14ac:dyDescent="0.3">
      <c r="A73" s="6">
        <v>2</v>
      </c>
      <c r="B73" s="7" t="s">
        <v>11</v>
      </c>
      <c r="C73" s="7" t="s">
        <v>40</v>
      </c>
      <c r="D73" s="7" t="s">
        <v>86</v>
      </c>
      <c r="E73" s="7"/>
      <c r="F73" s="10">
        <f t="shared" si="2"/>
        <v>0</v>
      </c>
    </row>
    <row r="74" spans="1:6" ht="16.5" thickBot="1" x14ac:dyDescent="0.3">
      <c r="A74" s="6">
        <v>2</v>
      </c>
      <c r="B74" s="7" t="s">
        <v>11</v>
      </c>
      <c r="C74" s="7" t="s">
        <v>68</v>
      </c>
      <c r="D74" s="7" t="s">
        <v>74</v>
      </c>
      <c r="E74" s="7"/>
      <c r="F74" s="10">
        <f t="shared" si="2"/>
        <v>0</v>
      </c>
    </row>
    <row r="75" spans="1:6" ht="16.5" thickBot="1" x14ac:dyDescent="0.3">
      <c r="A75" s="6">
        <v>3</v>
      </c>
      <c r="B75" s="7" t="s">
        <v>11</v>
      </c>
      <c r="C75" s="7" t="s">
        <v>65</v>
      </c>
      <c r="D75" s="7"/>
      <c r="E75" s="7"/>
      <c r="F75" s="10">
        <f t="shared" si="2"/>
        <v>0</v>
      </c>
    </row>
    <row r="76" spans="1:6" ht="16.5" thickBot="1" x14ac:dyDescent="0.3">
      <c r="A76" s="6">
        <v>8</v>
      </c>
      <c r="B76" s="7" t="s">
        <v>11</v>
      </c>
      <c r="C76" s="7" t="s">
        <v>9</v>
      </c>
      <c r="D76" s="7"/>
      <c r="E76" s="7"/>
      <c r="F76" s="10">
        <f t="shared" si="2"/>
        <v>0</v>
      </c>
    </row>
    <row r="77" spans="1:6" ht="16.5" thickBot="1" x14ac:dyDescent="0.3">
      <c r="A77" s="6">
        <v>8</v>
      </c>
      <c r="B77" s="7" t="s">
        <v>11</v>
      </c>
      <c r="C77" s="7" t="s">
        <v>88</v>
      </c>
      <c r="D77" s="7" t="s">
        <v>89</v>
      </c>
      <c r="E77" s="7"/>
      <c r="F77" s="10">
        <f t="shared" si="2"/>
        <v>0</v>
      </c>
    </row>
    <row r="78" spans="1:6" ht="16.5" thickBot="1" x14ac:dyDescent="0.3">
      <c r="A78" s="6">
        <v>9</v>
      </c>
      <c r="B78" s="7" t="s">
        <v>11</v>
      </c>
      <c r="C78" s="7" t="s">
        <v>72</v>
      </c>
      <c r="D78" s="7" t="s">
        <v>90</v>
      </c>
      <c r="E78" s="7"/>
      <c r="F78" s="10">
        <f t="shared" si="2"/>
        <v>0</v>
      </c>
    </row>
    <row r="79" spans="1:6" ht="32.25" thickBot="1" x14ac:dyDescent="0.3">
      <c r="A79" s="6">
        <v>2</v>
      </c>
      <c r="B79" s="7" t="s">
        <v>11</v>
      </c>
      <c r="C79" s="7" t="s">
        <v>12</v>
      </c>
      <c r="D79" s="7" t="s">
        <v>75</v>
      </c>
      <c r="E79" s="7"/>
      <c r="F79" s="10">
        <f t="shared" si="2"/>
        <v>0</v>
      </c>
    </row>
    <row r="80" spans="1:6" ht="16.5" thickBot="1" x14ac:dyDescent="0.3">
      <c r="A80" s="6">
        <v>200</v>
      </c>
      <c r="B80" s="7" t="s">
        <v>11</v>
      </c>
      <c r="C80" s="7" t="s">
        <v>69</v>
      </c>
      <c r="D80" s="7"/>
      <c r="E80" s="7"/>
      <c r="F80" s="10">
        <f t="shared" si="2"/>
        <v>0</v>
      </c>
    </row>
    <row r="81" spans="1:6" ht="16.5" thickBot="1" x14ac:dyDescent="0.3">
      <c r="A81" s="6">
        <v>500</v>
      </c>
      <c r="B81" s="7" t="s">
        <v>11</v>
      </c>
      <c r="C81" s="7" t="s">
        <v>55</v>
      </c>
      <c r="D81" s="7"/>
      <c r="E81" s="7"/>
      <c r="F81" s="10">
        <f t="shared" si="2"/>
        <v>0</v>
      </c>
    </row>
    <row r="82" spans="1:6" ht="32.25" thickBot="1" x14ac:dyDescent="0.3">
      <c r="A82" s="6">
        <v>4</v>
      </c>
      <c r="B82" s="7" t="s">
        <v>60</v>
      </c>
      <c r="C82" s="7" t="s">
        <v>70</v>
      </c>
      <c r="D82" s="7"/>
      <c r="E82" s="7"/>
      <c r="F82" s="10">
        <f t="shared" si="2"/>
        <v>0</v>
      </c>
    </row>
    <row r="83" spans="1:6" ht="16.5" thickBot="1" x14ac:dyDescent="0.3">
      <c r="A83" s="6">
        <v>2</v>
      </c>
      <c r="B83" s="7" t="s">
        <v>11</v>
      </c>
      <c r="C83" s="7" t="s">
        <v>71</v>
      </c>
      <c r="D83" s="7" t="s">
        <v>87</v>
      </c>
      <c r="E83" s="7"/>
      <c r="F83" s="10">
        <f t="shared" si="2"/>
        <v>0</v>
      </c>
    </row>
    <row r="85" spans="1:6" x14ac:dyDescent="0.25">
      <c r="D85" t="s">
        <v>154</v>
      </c>
      <c r="F85">
        <f>SUM(F32:F48,F53:F83)</f>
        <v>0</v>
      </c>
    </row>
    <row r="86" spans="1:6" x14ac:dyDescent="0.25">
      <c r="D86" t="s">
        <v>155</v>
      </c>
      <c r="F86">
        <f>SUM(F6:F27)</f>
        <v>0</v>
      </c>
    </row>
    <row r="87" spans="1:6" x14ac:dyDescent="0.25">
      <c r="D87" t="s">
        <v>149</v>
      </c>
      <c r="F87">
        <f>F86+F85</f>
        <v>0</v>
      </c>
    </row>
    <row r="89" spans="1:6" x14ac:dyDescent="0.25">
      <c r="C89" t="s">
        <v>156</v>
      </c>
      <c r="D89" s="11"/>
    </row>
    <row r="90" spans="1:6" x14ac:dyDescent="0.25">
      <c r="C90" t="s">
        <v>157</v>
      </c>
      <c r="D90" s="12"/>
    </row>
  </sheetData>
  <mergeCells count="1">
    <mergeCell ref="A1:F1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UdeM Edmundston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Picard</dc:creator>
  <cp:lastModifiedBy>Michel Picard</cp:lastModifiedBy>
  <cp:lastPrinted>2024-04-05T18:37:34Z</cp:lastPrinted>
  <dcterms:created xsi:type="dcterms:W3CDTF">2022-04-24T23:30:48Z</dcterms:created>
  <dcterms:modified xsi:type="dcterms:W3CDTF">2024-04-15T13:46:37Z</dcterms:modified>
</cp:coreProperties>
</file>